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450" activeTab="0"/>
  </bookViews>
  <sheets>
    <sheet name="表示用" sheetId="1" r:id="rId1"/>
    <sheet name="計算用" sheetId="2" r:id="rId2"/>
  </sheets>
  <definedNames>
    <definedName name="link" localSheetId="0">'表示用'!$A$27</definedName>
  </definedNames>
  <calcPr fullCalcOnLoad="1"/>
</workbook>
</file>

<file path=xl/sharedStrings.xml><?xml version="1.0" encoding="utf-8"?>
<sst xmlns="http://schemas.openxmlformats.org/spreadsheetml/2006/main" count="52" uniqueCount="33">
  <si>
    <t xml:space="preserve">時刻  </t>
  </si>
  <si>
    <t>気温</t>
  </si>
  <si>
    <t>降水量</t>
  </si>
  <si>
    <t>風向</t>
  </si>
  <si>
    <t>風速</t>
  </si>
  <si>
    <t>日照時間</t>
  </si>
  <si>
    <t>湿度</t>
  </si>
  <si>
    <t>気圧</t>
  </si>
  <si>
    <t xml:space="preserve">時 </t>
  </si>
  <si>
    <t>℃</t>
  </si>
  <si>
    <t>mm</t>
  </si>
  <si>
    <t>16方位</t>
  </si>
  <si>
    <t>m/s</t>
  </si>
  <si>
    <t>h</t>
  </si>
  <si>
    <t>%</t>
  </si>
  <si>
    <t>hPa</t>
  </si>
  <si>
    <t>南</t>
  </si>
  <si>
    <t xml:space="preserve"> </t>
  </si>
  <si>
    <t>南南東</t>
  </si>
  <si>
    <t>南南西</t>
  </si>
  <si>
    <t>北西</t>
  </si>
  <si>
    <t>北</t>
  </si>
  <si>
    <t>北東</t>
  </si>
  <si>
    <t>北北東</t>
  </si>
  <si>
    <t>東北東</t>
  </si>
  <si>
    <t>北北西</t>
  </si>
  <si>
    <t>西北西</t>
  </si>
  <si>
    <t>西南西</t>
  </si>
  <si>
    <t>※アメダス気象データ「気象庁ホームページより引用」</t>
  </si>
  <si>
    <t>※グラフを見やすくするために、</t>
  </si>
  <si>
    <t>　湿度は1/2表示、気圧は1000Hpa 減じた数値で表示しています。</t>
  </si>
  <si>
    <t>%/2</t>
  </si>
  <si>
    <t>hPa-1000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</si>
</sst>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大分　アメダス気象データ</a:t>
            </a:r>
          </a:p>
        </c:rich>
      </c:tx>
      <c:layout/>
      <c:spPr>
        <a:noFill/>
        <a:ln>
          <a:noFill/>
        </a:ln>
      </c:spPr>
    </c:title>
    <c:view3D>
      <c:rotX val="15"/>
      <c:rotY val="40"/>
      <c:depthPercent val="15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'表示用'!$A$2:$A$26</c:f>
              <c:strCache/>
            </c:strRef>
          </c:cat>
          <c:val>
            <c:numRef>
              <c:f>'表示用'!$B$3:$B$26</c:f>
              <c:numCache/>
            </c:numRef>
          </c:val>
          <c:smooth val="0"/>
        </c:ser>
        <c:ser>
          <c:idx val="1"/>
          <c:order val="1"/>
          <c:tx>
            <c:v>湿度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'表示用'!$A$2:$A$26</c:f>
              <c:strCache/>
            </c:strRef>
          </c:cat>
          <c:val>
            <c:numRef>
              <c:f>'計算用'!$A$2:$A$25</c:f>
              <c:numCache>
                <c:ptCount val="24"/>
                <c:pt idx="0">
                  <c:v>34.5</c:v>
                </c:pt>
                <c:pt idx="1">
                  <c:v>36</c:v>
                </c:pt>
                <c:pt idx="2">
                  <c:v>34</c:v>
                </c:pt>
                <c:pt idx="3">
                  <c:v>38.5</c:v>
                </c:pt>
                <c:pt idx="4">
                  <c:v>39</c:v>
                </c:pt>
                <c:pt idx="5">
                  <c:v>39.5</c:v>
                </c:pt>
                <c:pt idx="6">
                  <c:v>36</c:v>
                </c:pt>
                <c:pt idx="7">
                  <c:v>30</c:v>
                </c:pt>
                <c:pt idx="8">
                  <c:v>26.5</c:v>
                </c:pt>
                <c:pt idx="9">
                  <c:v>20.5</c:v>
                </c:pt>
                <c:pt idx="10">
                  <c:v>22.5</c:v>
                </c:pt>
                <c:pt idx="11">
                  <c:v>18</c:v>
                </c:pt>
                <c:pt idx="12">
                  <c:v>17.5</c:v>
                </c:pt>
                <c:pt idx="13">
                  <c:v>15</c:v>
                </c:pt>
                <c:pt idx="14">
                  <c:v>12.5</c:v>
                </c:pt>
                <c:pt idx="15">
                  <c:v>17</c:v>
                </c:pt>
                <c:pt idx="16">
                  <c:v>19</c:v>
                </c:pt>
                <c:pt idx="17">
                  <c:v>23</c:v>
                </c:pt>
                <c:pt idx="18">
                  <c:v>23</c:v>
                </c:pt>
                <c:pt idx="19">
                  <c:v>23.5</c:v>
                </c:pt>
                <c:pt idx="20">
                  <c:v>24.5</c:v>
                </c:pt>
                <c:pt idx="21">
                  <c:v>26</c:v>
                </c:pt>
                <c:pt idx="22">
                  <c:v>29</c:v>
                </c:pt>
                <c:pt idx="23">
                  <c:v>32.5</c:v>
                </c:pt>
              </c:numCache>
            </c:numRef>
          </c:val>
          <c:smooth val="0"/>
        </c:ser>
        <c:ser>
          <c:idx val="2"/>
          <c:order val="2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'表示用'!$A$2:$A$26</c:f>
              <c:strCache/>
            </c:strRef>
          </c:cat>
          <c:val>
            <c:numRef>
              <c:f>'計算用'!$B$2:$B$25</c:f>
              <c:numCache>
                <c:ptCount val="24"/>
                <c:pt idx="0">
                  <c:v>18.100000000000023</c:v>
                </c:pt>
                <c:pt idx="1">
                  <c:v>18.100000000000023</c:v>
                </c:pt>
                <c:pt idx="2">
                  <c:v>18</c:v>
                </c:pt>
                <c:pt idx="3">
                  <c:v>18.299999999999955</c:v>
                </c:pt>
                <c:pt idx="4">
                  <c:v>18.399999999999977</c:v>
                </c:pt>
                <c:pt idx="5">
                  <c:v>19</c:v>
                </c:pt>
                <c:pt idx="6">
                  <c:v>19.600000000000023</c:v>
                </c:pt>
                <c:pt idx="7">
                  <c:v>20</c:v>
                </c:pt>
                <c:pt idx="8">
                  <c:v>20.299999999999955</c:v>
                </c:pt>
                <c:pt idx="9">
                  <c:v>20.700000000000045</c:v>
                </c:pt>
                <c:pt idx="10">
                  <c:v>20.600000000000023</c:v>
                </c:pt>
                <c:pt idx="11">
                  <c:v>20.100000000000023</c:v>
                </c:pt>
                <c:pt idx="12">
                  <c:v>19.600000000000023</c:v>
                </c:pt>
                <c:pt idx="13">
                  <c:v>19.200000000000045</c:v>
                </c:pt>
                <c:pt idx="14">
                  <c:v>19.100000000000023</c:v>
                </c:pt>
                <c:pt idx="15">
                  <c:v>19</c:v>
                </c:pt>
                <c:pt idx="16">
                  <c:v>19.399999999999977</c:v>
                </c:pt>
                <c:pt idx="17">
                  <c:v>19.899999999999977</c:v>
                </c:pt>
                <c:pt idx="18">
                  <c:v>20.5</c:v>
                </c:pt>
                <c:pt idx="19">
                  <c:v>21.200000000000045</c:v>
                </c:pt>
                <c:pt idx="20">
                  <c:v>21.799999999999955</c:v>
                </c:pt>
                <c:pt idx="21">
                  <c:v>22.100000000000023</c:v>
                </c:pt>
                <c:pt idx="22">
                  <c:v>22</c:v>
                </c:pt>
                <c:pt idx="23">
                  <c:v>22.200000000000045</c:v>
                </c:pt>
              </c:numCache>
            </c:numRef>
          </c:val>
          <c:smooth val="0"/>
        </c:ser>
        <c:ser>
          <c:idx val="3"/>
          <c:order val="3"/>
          <c:tx>
            <c:v>降水量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'表示用'!$A$2:$A$26</c:f>
              <c:strCache/>
            </c:strRef>
          </c:cat>
          <c:val>
            <c:numRef>
              <c:f>'表示用'!$C$3:$C$26</c:f>
              <c:numCache/>
            </c:numRef>
          </c:val>
          <c:smooth val="0"/>
        </c:ser>
        <c:gapDepth val="200"/>
        <c:axId val="25944617"/>
        <c:axId val="63326682"/>
        <c:axId val="15999675"/>
      </c:line3DChart>
      <c:catAx>
        <c:axId val="25944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1320000"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26682"/>
        <c:crossesAt val="0"/>
        <c:auto val="1"/>
        <c:lblOffset val="100"/>
        <c:noMultiLvlLbl val="0"/>
      </c:catAx>
      <c:valAx>
        <c:axId val="63326682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5944617"/>
        <c:crossesAt val="1"/>
        <c:crossBetween val="between"/>
        <c:dispUnits/>
        <c:majorUnit val="5"/>
      </c:valAx>
      <c:serAx>
        <c:axId val="1599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6332668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57150</xdr:rowOff>
    </xdr:from>
    <xdr:to>
      <xdr:col>15</xdr:col>
      <xdr:colOff>276225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4162425" y="57150"/>
        <a:ext cx="49911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3" sqref="A3"/>
    </sheetView>
  </sheetViews>
  <sheetFormatPr defaultColWidth="9.00390625" defaultRowHeight="13.5"/>
  <cols>
    <col min="1" max="3" width="6.25390625" style="0" customWidth="1"/>
    <col min="4" max="4" width="7.00390625" style="0" customWidth="1"/>
    <col min="5" max="5" width="6.25390625" style="0" customWidth="1"/>
    <col min="7" max="8" width="6.25390625" style="0" customWidth="1"/>
  </cols>
  <sheetData>
    <row r="1" spans="1:8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 customHeight="1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</row>
    <row r="3" spans="1:8" ht="13.5">
      <c r="A3" s="3">
        <v>1</v>
      </c>
      <c r="B3" s="4">
        <v>10.7</v>
      </c>
      <c r="C3" s="4">
        <v>0</v>
      </c>
      <c r="D3" s="4" t="s">
        <v>16</v>
      </c>
      <c r="E3" s="4">
        <v>3</v>
      </c>
      <c r="F3" s="4" t="s">
        <v>17</v>
      </c>
      <c r="G3" s="4">
        <v>69</v>
      </c>
      <c r="H3" s="4">
        <v>1018.1</v>
      </c>
    </row>
    <row r="4" spans="1:8" ht="13.5">
      <c r="A4" s="3">
        <v>2</v>
      </c>
      <c r="B4" s="4">
        <v>10</v>
      </c>
      <c r="C4" s="4">
        <v>0</v>
      </c>
      <c r="D4" s="4" t="s">
        <v>18</v>
      </c>
      <c r="E4" s="4">
        <v>2</v>
      </c>
      <c r="F4" s="4" t="s">
        <v>17</v>
      </c>
      <c r="G4" s="4">
        <v>72</v>
      </c>
      <c r="H4" s="4">
        <v>1018.1</v>
      </c>
    </row>
    <row r="5" spans="1:8" ht="13.5">
      <c r="A5" s="3">
        <v>3</v>
      </c>
      <c r="B5" s="4">
        <v>10.2</v>
      </c>
      <c r="C5" s="4">
        <v>0</v>
      </c>
      <c r="D5" s="4" t="s">
        <v>19</v>
      </c>
      <c r="E5" s="4">
        <v>1</v>
      </c>
      <c r="F5" s="4" t="s">
        <v>17</v>
      </c>
      <c r="G5" s="4">
        <v>68</v>
      </c>
      <c r="H5" s="4">
        <v>1018</v>
      </c>
    </row>
    <row r="6" spans="1:8" ht="13.5">
      <c r="A6" s="3">
        <v>4</v>
      </c>
      <c r="B6" s="4">
        <v>8.8</v>
      </c>
      <c r="C6" s="4">
        <v>0</v>
      </c>
      <c r="D6" s="4" t="s">
        <v>16</v>
      </c>
      <c r="E6" s="4">
        <v>2</v>
      </c>
      <c r="F6" s="4">
        <v>0</v>
      </c>
      <c r="G6" s="4">
        <v>77</v>
      </c>
      <c r="H6" s="4">
        <v>1018.3</v>
      </c>
    </row>
    <row r="7" spans="1:8" ht="13.5">
      <c r="A7" s="3">
        <v>5</v>
      </c>
      <c r="B7" s="4">
        <v>8.7</v>
      </c>
      <c r="C7" s="4">
        <v>0</v>
      </c>
      <c r="D7" s="4" t="s">
        <v>16</v>
      </c>
      <c r="E7" s="4">
        <v>1</v>
      </c>
      <c r="F7" s="4">
        <v>0</v>
      </c>
      <c r="G7" s="4">
        <v>78</v>
      </c>
      <c r="H7" s="4">
        <v>1018.4</v>
      </c>
    </row>
    <row r="8" spans="1:8" ht="13.5">
      <c r="A8" s="3">
        <v>6</v>
      </c>
      <c r="B8" s="4">
        <v>8</v>
      </c>
      <c r="C8" s="4">
        <v>0</v>
      </c>
      <c r="D8" s="4" t="s">
        <v>18</v>
      </c>
      <c r="E8" s="4">
        <v>2</v>
      </c>
      <c r="F8" s="4">
        <v>0</v>
      </c>
      <c r="G8" s="4">
        <v>79</v>
      </c>
      <c r="H8" s="4">
        <v>1019</v>
      </c>
    </row>
    <row r="9" spans="1:8" ht="13.5">
      <c r="A9" s="3">
        <v>7</v>
      </c>
      <c r="B9" s="4">
        <v>9.2</v>
      </c>
      <c r="C9" s="4">
        <v>0</v>
      </c>
      <c r="D9" s="4" t="s">
        <v>16</v>
      </c>
      <c r="E9" s="4">
        <v>2</v>
      </c>
      <c r="F9" s="4">
        <v>0.5</v>
      </c>
      <c r="G9" s="4">
        <v>72</v>
      </c>
      <c r="H9" s="4">
        <v>1019.6</v>
      </c>
    </row>
    <row r="10" spans="1:8" ht="13.5">
      <c r="A10" s="3">
        <v>8</v>
      </c>
      <c r="B10" s="4">
        <v>11.9</v>
      </c>
      <c r="C10" s="4">
        <v>0</v>
      </c>
      <c r="D10" s="4" t="s">
        <v>16</v>
      </c>
      <c r="E10" s="4">
        <v>1</v>
      </c>
      <c r="F10" s="4">
        <v>1</v>
      </c>
      <c r="G10" s="4">
        <v>60</v>
      </c>
      <c r="H10" s="4">
        <v>1020</v>
      </c>
    </row>
    <row r="11" spans="1:8" ht="13.5">
      <c r="A11" s="3">
        <v>9</v>
      </c>
      <c r="B11" s="4">
        <v>14.9</v>
      </c>
      <c r="C11" s="4">
        <v>0</v>
      </c>
      <c r="D11" s="4" t="s">
        <v>20</v>
      </c>
      <c r="E11" s="4">
        <v>4</v>
      </c>
      <c r="F11" s="4">
        <v>1</v>
      </c>
      <c r="G11" s="4">
        <v>53</v>
      </c>
      <c r="H11" s="4">
        <v>1020.3</v>
      </c>
    </row>
    <row r="12" spans="1:8" ht="13.5">
      <c r="A12" s="3">
        <v>10</v>
      </c>
      <c r="B12" s="4">
        <v>16.4</v>
      </c>
      <c r="C12" s="4">
        <v>0</v>
      </c>
      <c r="D12" s="4" t="s">
        <v>20</v>
      </c>
      <c r="E12" s="4">
        <v>3</v>
      </c>
      <c r="F12" s="4">
        <v>1</v>
      </c>
      <c r="G12" s="4">
        <v>41</v>
      </c>
      <c r="H12" s="4">
        <v>1020.7</v>
      </c>
    </row>
    <row r="13" spans="1:8" ht="13.5">
      <c r="A13" s="3">
        <v>11</v>
      </c>
      <c r="B13" s="4">
        <v>16.6</v>
      </c>
      <c r="C13" s="4">
        <v>0</v>
      </c>
      <c r="D13" s="4" t="s">
        <v>21</v>
      </c>
      <c r="E13" s="4">
        <v>2</v>
      </c>
      <c r="F13" s="4">
        <v>1</v>
      </c>
      <c r="G13" s="4">
        <v>45</v>
      </c>
      <c r="H13" s="4">
        <v>1020.6</v>
      </c>
    </row>
    <row r="14" spans="1:8" ht="13.5">
      <c r="A14" s="3">
        <v>12</v>
      </c>
      <c r="B14" s="4">
        <v>17.6</v>
      </c>
      <c r="C14" s="4">
        <v>0</v>
      </c>
      <c r="D14" s="4" t="s">
        <v>22</v>
      </c>
      <c r="E14" s="4">
        <v>3</v>
      </c>
      <c r="F14" s="4">
        <v>1</v>
      </c>
      <c r="G14" s="4">
        <v>36</v>
      </c>
      <c r="H14" s="4">
        <v>1020.1</v>
      </c>
    </row>
    <row r="15" spans="1:8" ht="13.5">
      <c r="A15" s="3">
        <v>13</v>
      </c>
      <c r="B15" s="4">
        <v>18.2</v>
      </c>
      <c r="C15" s="4">
        <v>0</v>
      </c>
      <c r="D15" s="4" t="s">
        <v>23</v>
      </c>
      <c r="E15" s="4">
        <v>3</v>
      </c>
      <c r="F15" s="4">
        <v>1</v>
      </c>
      <c r="G15" s="4">
        <v>35</v>
      </c>
      <c r="H15" s="4">
        <v>1019.6</v>
      </c>
    </row>
    <row r="16" spans="1:8" ht="13.5">
      <c r="A16" s="3">
        <v>14</v>
      </c>
      <c r="B16" s="4">
        <v>18.6</v>
      </c>
      <c r="C16" s="4">
        <v>0</v>
      </c>
      <c r="D16" s="4" t="s">
        <v>21</v>
      </c>
      <c r="E16" s="4">
        <v>4</v>
      </c>
      <c r="F16" s="4">
        <v>1</v>
      </c>
      <c r="G16" s="4">
        <v>30</v>
      </c>
      <c r="H16" s="4">
        <v>1019.2</v>
      </c>
    </row>
    <row r="17" spans="1:8" ht="13.5">
      <c r="A17" s="3">
        <v>15</v>
      </c>
      <c r="B17" s="4">
        <v>18.4</v>
      </c>
      <c r="C17" s="4">
        <v>0</v>
      </c>
      <c r="D17" s="4" t="s">
        <v>23</v>
      </c>
      <c r="E17" s="4">
        <v>5</v>
      </c>
      <c r="F17" s="4">
        <v>1</v>
      </c>
      <c r="G17" s="4">
        <v>25</v>
      </c>
      <c r="H17" s="4">
        <v>1019.1</v>
      </c>
    </row>
    <row r="18" spans="1:8" ht="13.5">
      <c r="A18" s="3">
        <v>16</v>
      </c>
      <c r="B18" s="4">
        <v>17.8</v>
      </c>
      <c r="C18" s="4">
        <v>0</v>
      </c>
      <c r="D18" s="4" t="s">
        <v>22</v>
      </c>
      <c r="E18" s="4">
        <v>4</v>
      </c>
      <c r="F18" s="4">
        <v>1</v>
      </c>
      <c r="G18" s="4">
        <v>34</v>
      </c>
      <c r="H18" s="4">
        <v>1019</v>
      </c>
    </row>
    <row r="19" spans="1:8" ht="13.5">
      <c r="A19" s="3">
        <v>17</v>
      </c>
      <c r="B19" s="4">
        <v>17.7</v>
      </c>
      <c r="C19" s="4">
        <v>0</v>
      </c>
      <c r="D19" s="4" t="s">
        <v>24</v>
      </c>
      <c r="E19" s="4">
        <v>3</v>
      </c>
      <c r="F19" s="4">
        <v>1</v>
      </c>
      <c r="G19" s="4">
        <v>38</v>
      </c>
      <c r="H19" s="4">
        <v>1019.4</v>
      </c>
    </row>
    <row r="20" spans="1:8" ht="13.5">
      <c r="A20" s="3">
        <v>18</v>
      </c>
      <c r="B20" s="4">
        <v>15.7</v>
      </c>
      <c r="C20" s="4">
        <v>0</v>
      </c>
      <c r="D20" s="4" t="s">
        <v>21</v>
      </c>
      <c r="E20" s="4">
        <v>3</v>
      </c>
      <c r="F20" s="4">
        <v>0.8</v>
      </c>
      <c r="G20" s="4">
        <v>46</v>
      </c>
      <c r="H20" s="4">
        <v>1019.9</v>
      </c>
    </row>
    <row r="21" spans="1:8" ht="13.5">
      <c r="A21" s="3">
        <v>19</v>
      </c>
      <c r="B21" s="4">
        <v>15.6</v>
      </c>
      <c r="C21" s="4">
        <v>0</v>
      </c>
      <c r="D21" s="4" t="s">
        <v>25</v>
      </c>
      <c r="E21" s="4">
        <v>3</v>
      </c>
      <c r="F21" s="4">
        <v>0</v>
      </c>
      <c r="G21" s="4">
        <v>46</v>
      </c>
      <c r="H21" s="4">
        <v>1020.5</v>
      </c>
    </row>
    <row r="22" spans="1:8" ht="13.5">
      <c r="A22" s="3">
        <v>20</v>
      </c>
      <c r="B22" s="4">
        <v>14.8</v>
      </c>
      <c r="C22" s="4">
        <v>0</v>
      </c>
      <c r="D22" s="4" t="s">
        <v>20</v>
      </c>
      <c r="E22" s="4">
        <v>3</v>
      </c>
      <c r="F22" s="4">
        <v>0</v>
      </c>
      <c r="G22" s="4">
        <v>47</v>
      </c>
      <c r="H22" s="4">
        <v>1021.2</v>
      </c>
    </row>
    <row r="23" spans="1:8" ht="13.5">
      <c r="A23" s="3">
        <v>21</v>
      </c>
      <c r="B23" s="4">
        <v>14.4</v>
      </c>
      <c r="C23" s="4">
        <v>0</v>
      </c>
      <c r="D23" s="4" t="s">
        <v>20</v>
      </c>
      <c r="E23" s="4">
        <v>3</v>
      </c>
      <c r="F23" s="4" t="s">
        <v>17</v>
      </c>
      <c r="G23" s="4">
        <v>49</v>
      </c>
      <c r="H23" s="4">
        <v>1021.8</v>
      </c>
    </row>
    <row r="24" spans="1:8" ht="13.5">
      <c r="A24" s="3">
        <v>22</v>
      </c>
      <c r="B24" s="4">
        <v>14</v>
      </c>
      <c r="C24" s="4">
        <v>0</v>
      </c>
      <c r="D24" s="4" t="s">
        <v>26</v>
      </c>
      <c r="E24" s="4">
        <v>2</v>
      </c>
      <c r="F24" s="4" t="s">
        <v>17</v>
      </c>
      <c r="G24" s="4">
        <v>52</v>
      </c>
      <c r="H24" s="4">
        <v>1022.1</v>
      </c>
    </row>
    <row r="25" spans="1:8" ht="13.5">
      <c r="A25" s="3">
        <v>23</v>
      </c>
      <c r="B25" s="4">
        <v>11.6</v>
      </c>
      <c r="C25" s="4">
        <v>0</v>
      </c>
      <c r="D25" s="4" t="s">
        <v>27</v>
      </c>
      <c r="E25" s="4">
        <v>2</v>
      </c>
      <c r="F25" s="4" t="s">
        <v>17</v>
      </c>
      <c r="G25" s="4">
        <v>58</v>
      </c>
      <c r="H25" s="4">
        <v>1022</v>
      </c>
    </row>
    <row r="26" spans="1:8" ht="13.5">
      <c r="A26" s="3">
        <v>24</v>
      </c>
      <c r="B26" s="4">
        <v>10.2</v>
      </c>
      <c r="C26" s="4">
        <v>0</v>
      </c>
      <c r="D26" s="4" t="s">
        <v>16</v>
      </c>
      <c r="E26" s="4">
        <v>4</v>
      </c>
      <c r="F26" s="4" t="s">
        <v>17</v>
      </c>
      <c r="G26" s="4">
        <v>65</v>
      </c>
      <c r="H26" s="4">
        <v>1022.2</v>
      </c>
    </row>
    <row r="27" spans="1:3" ht="13.5">
      <c r="A27" s="5"/>
      <c r="B27" s="5"/>
      <c r="C27" s="5"/>
    </row>
    <row r="28" spans="1:9" ht="13.5">
      <c r="A28" t="s">
        <v>28</v>
      </c>
      <c r="I28" t="s">
        <v>29</v>
      </c>
    </row>
    <row r="29" ht="13.5">
      <c r="I29" t="s">
        <v>30</v>
      </c>
    </row>
  </sheetData>
  <printOptions/>
  <pageMargins left="0.79" right="0.79" top="0.98" bottom="0.98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38" sqref="B38"/>
    </sheetView>
  </sheetViews>
  <sheetFormatPr defaultColWidth="9.00390625" defaultRowHeight="13.5"/>
  <sheetData>
    <row r="1" spans="1:2" ht="13.5">
      <c r="A1" s="1" t="s">
        <v>31</v>
      </c>
      <c r="B1" s="2" t="s">
        <v>32</v>
      </c>
    </row>
    <row r="2" spans="1:2" ht="13.5">
      <c r="A2" s="3">
        <f>'表示用'!G3/2</f>
        <v>34.5</v>
      </c>
      <c r="B2" s="6">
        <f>'表示用'!H3-1000</f>
        <v>18.100000000000023</v>
      </c>
    </row>
    <row r="3" spans="1:2" ht="13.5">
      <c r="A3" s="3">
        <f>'表示用'!G4/2</f>
        <v>36</v>
      </c>
      <c r="B3" s="6">
        <f>'表示用'!H4-1000</f>
        <v>18.100000000000023</v>
      </c>
    </row>
    <row r="4" spans="1:2" ht="13.5">
      <c r="A4" s="3">
        <f>'表示用'!G5/2</f>
        <v>34</v>
      </c>
      <c r="B4" s="6">
        <f>'表示用'!H5-1000</f>
        <v>18</v>
      </c>
    </row>
    <row r="5" spans="1:2" ht="13.5">
      <c r="A5" s="3">
        <f>'表示用'!G6/2</f>
        <v>38.5</v>
      </c>
      <c r="B5" s="6">
        <f>'表示用'!H6-1000</f>
        <v>18.299999999999955</v>
      </c>
    </row>
    <row r="6" spans="1:2" ht="13.5">
      <c r="A6" s="3">
        <f>'表示用'!G7/2</f>
        <v>39</v>
      </c>
      <c r="B6" s="6">
        <f>'表示用'!H7-1000</f>
        <v>18.399999999999977</v>
      </c>
    </row>
    <row r="7" spans="1:2" ht="13.5">
      <c r="A7" s="3">
        <f>'表示用'!G8/2</f>
        <v>39.5</v>
      </c>
      <c r="B7" s="6">
        <f>'表示用'!H8-1000</f>
        <v>19</v>
      </c>
    </row>
    <row r="8" spans="1:2" ht="13.5">
      <c r="A8" s="3">
        <f>'表示用'!G9/2</f>
        <v>36</v>
      </c>
      <c r="B8" s="6">
        <f>'表示用'!H9-1000</f>
        <v>19.600000000000023</v>
      </c>
    </row>
    <row r="9" spans="1:2" ht="13.5">
      <c r="A9" s="3">
        <f>'表示用'!G10/2</f>
        <v>30</v>
      </c>
      <c r="B9" s="6">
        <f>'表示用'!H10-1000</f>
        <v>20</v>
      </c>
    </row>
    <row r="10" spans="1:2" ht="13.5">
      <c r="A10" s="3">
        <f>'表示用'!G11/2</f>
        <v>26.5</v>
      </c>
      <c r="B10" s="6">
        <f>'表示用'!H11-1000</f>
        <v>20.299999999999955</v>
      </c>
    </row>
    <row r="11" spans="1:2" ht="13.5">
      <c r="A11" s="3">
        <f>'表示用'!G12/2</f>
        <v>20.5</v>
      </c>
      <c r="B11" s="6">
        <f>'表示用'!H12-1000</f>
        <v>20.700000000000045</v>
      </c>
    </row>
    <row r="12" spans="1:2" ht="13.5">
      <c r="A12" s="3">
        <f>'表示用'!G13/2</f>
        <v>22.5</v>
      </c>
      <c r="B12" s="6">
        <f>'表示用'!H13-1000</f>
        <v>20.600000000000023</v>
      </c>
    </row>
    <row r="13" spans="1:2" ht="13.5">
      <c r="A13" s="3">
        <f>'表示用'!G14/2</f>
        <v>18</v>
      </c>
      <c r="B13" s="6">
        <f>'表示用'!H14-1000</f>
        <v>20.100000000000023</v>
      </c>
    </row>
    <row r="14" spans="1:2" ht="13.5">
      <c r="A14" s="3">
        <f>'表示用'!G15/2</f>
        <v>17.5</v>
      </c>
      <c r="B14" s="6">
        <f>'表示用'!H15-1000</f>
        <v>19.600000000000023</v>
      </c>
    </row>
    <row r="15" spans="1:2" ht="13.5">
      <c r="A15" s="3">
        <f>'表示用'!G16/2</f>
        <v>15</v>
      </c>
      <c r="B15" s="6">
        <f>'表示用'!H16-1000</f>
        <v>19.200000000000045</v>
      </c>
    </row>
    <row r="16" spans="1:2" ht="13.5">
      <c r="A16" s="3">
        <f>'表示用'!G17/2</f>
        <v>12.5</v>
      </c>
      <c r="B16" s="6">
        <f>'表示用'!H17-1000</f>
        <v>19.100000000000023</v>
      </c>
    </row>
    <row r="17" spans="1:2" ht="13.5">
      <c r="A17" s="3">
        <f>'表示用'!G18/2</f>
        <v>17</v>
      </c>
      <c r="B17" s="6">
        <f>'表示用'!H18-1000</f>
        <v>19</v>
      </c>
    </row>
    <row r="18" spans="1:2" ht="13.5">
      <c r="A18" s="3">
        <f>'表示用'!G19/2</f>
        <v>19</v>
      </c>
      <c r="B18" s="6">
        <f>'表示用'!H19-1000</f>
        <v>19.399999999999977</v>
      </c>
    </row>
    <row r="19" spans="1:2" ht="13.5">
      <c r="A19" s="3">
        <f>'表示用'!G20/2</f>
        <v>23</v>
      </c>
      <c r="B19" s="6">
        <f>'表示用'!H20-1000</f>
        <v>19.899999999999977</v>
      </c>
    </row>
    <row r="20" spans="1:2" ht="13.5">
      <c r="A20" s="3">
        <f>'表示用'!G21/2</f>
        <v>23</v>
      </c>
      <c r="B20" s="6">
        <f>'表示用'!H21-1000</f>
        <v>20.5</v>
      </c>
    </row>
    <row r="21" spans="1:2" ht="13.5">
      <c r="A21" s="3">
        <f>'表示用'!G22/2</f>
        <v>23.5</v>
      </c>
      <c r="B21" s="6">
        <f>'表示用'!H22-1000</f>
        <v>21.200000000000045</v>
      </c>
    </row>
    <row r="22" spans="1:2" ht="13.5">
      <c r="A22" s="3">
        <f>'表示用'!G23/2</f>
        <v>24.5</v>
      </c>
      <c r="B22" s="6">
        <f>'表示用'!H23-1000</f>
        <v>21.799999999999955</v>
      </c>
    </row>
    <row r="23" spans="1:2" ht="13.5">
      <c r="A23" s="3">
        <f>'表示用'!G24/2</f>
        <v>26</v>
      </c>
      <c r="B23" s="6">
        <f>'表示用'!H24-1000</f>
        <v>22.100000000000023</v>
      </c>
    </row>
    <row r="24" spans="1:2" ht="13.5">
      <c r="A24" s="3">
        <f>'表示用'!G25/2</f>
        <v>29</v>
      </c>
      <c r="B24" s="6">
        <f>'表示用'!H25-1000</f>
        <v>22</v>
      </c>
    </row>
    <row r="25" spans="1:2" ht="13.5">
      <c r="A25" s="3">
        <f>'表示用'!G26/2</f>
        <v>32.5</v>
      </c>
      <c r="B25" s="6">
        <f>'表示用'!H26-1000</f>
        <v>22.200000000000045</v>
      </c>
    </row>
  </sheetData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mochizuki</dc:creator>
  <cp:keywords/>
  <dc:description/>
  <cp:lastModifiedBy>mochizuki</cp:lastModifiedBy>
  <cp:lastPrinted>2007-03-31T01:19:55Z</cp:lastPrinted>
  <dcterms:created xsi:type="dcterms:W3CDTF">2007-03-31T00:02:53Z</dcterms:created>
  <dcterms:modified xsi:type="dcterms:W3CDTF">2007-05-23T21:26:34Z</dcterms:modified>
  <cp:category/>
  <cp:version/>
  <cp:contentType/>
  <cp:contentStatus/>
</cp:coreProperties>
</file>